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DB089BF1-2296-49E5-B8E3-39970FC2CE01}" xr6:coauthVersionLast="46" xr6:coauthVersionMax="46" xr10:uidLastSave="{00000000-0000-0000-0000-000000000000}"/>
  <bookViews>
    <workbookView xWindow="-108" yWindow="-108" windowWidth="23256" windowHeight="12576" xr2:uid="{50779316-3C1B-4096-B92F-636ACF9E0140}"/>
  </bookViews>
  <sheets>
    <sheet name="F6b" sheetId="1" r:id="rId1"/>
  </sheets>
  <externalReferences>
    <externalReference r:id="rId2"/>
  </externalReferences>
  <definedNames>
    <definedName name="_xlnm._FilterDatabase" localSheetId="0" hidden="1">F6b!$A$3:$G$86</definedName>
    <definedName name="ANIO">'[1]Info General'!$D$20</definedName>
    <definedName name="ENTE_PUBLICO_A">'[1]Info General'!$C$7</definedName>
    <definedName name="PERIODO_INFORME">'[1]Info General'!$C$14</definedName>
    <definedName name="_xlnm.Print_Titles" localSheetId="0">F6b!$1:$3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D24" i="1"/>
  <c r="D23" i="1"/>
  <c r="G23" i="1" s="1"/>
  <c r="G22" i="1"/>
  <c r="D22" i="1"/>
  <c r="D21" i="1"/>
  <c r="G21" i="1" s="1"/>
  <c r="G20" i="1"/>
  <c r="D20" i="1"/>
  <c r="D19" i="1"/>
  <c r="G19" i="1" s="1"/>
  <c r="G18" i="1"/>
  <c r="D18" i="1"/>
  <c r="D17" i="1"/>
  <c r="G17" i="1" s="1"/>
  <c r="F16" i="1"/>
  <c r="E16" i="1"/>
  <c r="D16" i="1"/>
  <c r="C16" i="1"/>
  <c r="B16" i="1"/>
  <c r="D13" i="1"/>
  <c r="G13" i="1" s="1"/>
  <c r="G12" i="1"/>
  <c r="D12" i="1"/>
  <c r="D11" i="1"/>
  <c r="G11" i="1" s="1"/>
  <c r="G10" i="1"/>
  <c r="D10" i="1"/>
  <c r="D9" i="1"/>
  <c r="G9" i="1" s="1"/>
  <c r="G8" i="1"/>
  <c r="D8" i="1"/>
  <c r="D7" i="1"/>
  <c r="D5" i="1" s="1"/>
  <c r="D26" i="1" s="1"/>
  <c r="G6" i="1"/>
  <c r="D6" i="1"/>
  <c r="F5" i="1"/>
  <c r="F26" i="1" s="1"/>
  <c r="E5" i="1"/>
  <c r="E26" i="1" s="1"/>
  <c r="C5" i="1"/>
  <c r="C26" i="1" s="1"/>
  <c r="B5" i="1"/>
  <c r="B26" i="1" s="1"/>
  <c r="G16" i="1" l="1"/>
  <c r="G7" i="1"/>
  <c r="G5" i="1" s="1"/>
  <c r="G26" i="1" s="1"/>
</calcChain>
</file>

<file path=xl/sharedStrings.xml><?xml version="1.0" encoding="utf-8"?>
<sst xmlns="http://schemas.openxmlformats.org/spreadsheetml/2006/main" count="28" uniqueCount="21">
  <si>
    <t>UNIVERSIDAD POLITECNICA DE JUVENTINO ROSAS
Estado Analítico del Ejercicio del Presupuesto de Egresos Detallado - LDF
Clasificación Administrativa
al 31 de Diciembre de 2020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</si>
  <si>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</si>
  <si>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</si>
  <si>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</si>
  <si>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</si>
  <si>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</si>
  <si>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</si>
  <si>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</si>
  <si>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</si>
  <si>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</si>
  <si>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</si>
  <si>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DESPACHO DEL RECTOR</t>
  </si>
  <si>
    <t>0201 DESPACHO DE LA SECRETARIA ACADEMICA</t>
  </si>
  <si>
    <t>0301 DESPACHO DE LA SECRETARIA ADMVA.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</si>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</sst>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ECF75-9B87-4722-B4C8-9DD9760A7410}">
  <dimension ref="A1:G27"/>
  <sheetViews>
    <sheetView showGridLines="0" tabSelected="1" workbookViewId="0">
      <selection activeCell="B17" sqref="B17"/>
    </sheetView>
  </sheetViews>
  <sheetFormatPr baseColWidth="10" defaultColWidth="12" defaultRowHeight="10.199999999999999" x14ac:dyDescent="0.2"/>
  <cols>
    <col min="1" max="1" width="45.77734375" style="4" customWidth="1"/>
    <col min="2" max="7" width="16.77734375" style="4" customWidth="1"/>
    <col min="8" max="16384" width="12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1" t="s">
        <v>1</v>
      </c>
      <c r="C2" s="2"/>
      <c r="D2" s="2"/>
      <c r="E2" s="2"/>
      <c r="F2" s="3"/>
      <c r="G2" s="5"/>
    </row>
    <row r="3" spans="1:7" ht="20.399999999999999" x14ac:dyDescent="0.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</row>
    <row r="4" spans="1:7" x14ac:dyDescent="0.2">
      <c r="A4" s="8" t="s">
        <v>9</v>
      </c>
      <c r="B4" s="9"/>
      <c r="C4" s="9"/>
      <c r="D4" s="9"/>
      <c r="E4" s="9"/>
      <c r="F4" s="9"/>
      <c r="G4" s="9"/>
    </row>
    <row r="5" spans="1:7" x14ac:dyDescent="0.2">
      <c r="A5" s="10" t="s">
        <v>10</v>
      </c>
      <c r="B5" s="11">
        <f>SUM(B6:B13)</f>
        <v>40561973.259999998</v>
      </c>
      <c r="C5" s="11">
        <f t="shared" ref="C5:G5" si="0">SUM(C6:C13)</f>
        <v>7575293.25</v>
      </c>
      <c r="D5" s="11">
        <f t="shared" si="0"/>
        <v>48137266.510000005</v>
      </c>
      <c r="E5" s="11">
        <f t="shared" si="0"/>
        <v>43157496.969999999</v>
      </c>
      <c r="F5" s="11">
        <f t="shared" si="0"/>
        <v>43147496.969999999</v>
      </c>
      <c r="G5" s="11">
        <f t="shared" si="0"/>
        <v>4979769.5400000047</v>
      </c>
    </row>
    <row r="6" spans="1:7" x14ac:dyDescent="0.2">
      <c r="A6" s="12" t="s">
        <v>11</v>
      </c>
      <c r="B6" s="13">
        <v>2769274.02</v>
      </c>
      <c r="C6" s="13">
        <v>882171.52</v>
      </c>
      <c r="D6" s="13">
        <f>B6+C6</f>
        <v>3651445.54</v>
      </c>
      <c r="E6" s="13">
        <v>2905003.18</v>
      </c>
      <c r="F6" s="13">
        <v>2905003.18</v>
      </c>
      <c r="G6" s="13">
        <f>D6-E6</f>
        <v>746442.35999999987</v>
      </c>
    </row>
    <row r="7" spans="1:7" x14ac:dyDescent="0.2">
      <c r="A7" s="12" t="s">
        <v>12</v>
      </c>
      <c r="B7" s="13">
        <v>29012020.23</v>
      </c>
      <c r="C7" s="13">
        <v>5364632</v>
      </c>
      <c r="D7" s="13">
        <f t="shared" ref="D7:D13" si="1">B7+C7</f>
        <v>34376652.230000004</v>
      </c>
      <c r="E7" s="13">
        <v>31549573.059999999</v>
      </c>
      <c r="F7" s="13">
        <v>31539573.059999999</v>
      </c>
      <c r="G7" s="13">
        <f t="shared" ref="G7:G13" si="2">D7-E7</f>
        <v>2827079.1700000055</v>
      </c>
    </row>
    <row r="8" spans="1:7" x14ac:dyDescent="0.2">
      <c r="A8" s="12" t="s">
        <v>13</v>
      </c>
      <c r="B8" s="13">
        <v>8780679.0099999998</v>
      </c>
      <c r="C8" s="13">
        <v>1328489.73</v>
      </c>
      <c r="D8" s="13">
        <f t="shared" si="1"/>
        <v>10109168.74</v>
      </c>
      <c r="E8" s="13">
        <v>8702920.7300000004</v>
      </c>
      <c r="F8" s="13">
        <v>8702920.7300000004</v>
      </c>
      <c r="G8" s="13">
        <f t="shared" si="2"/>
        <v>1406248.0099999998</v>
      </c>
    </row>
    <row r="9" spans="1:7" x14ac:dyDescent="0.2">
      <c r="A9" s="12" t="s">
        <v>14</v>
      </c>
      <c r="B9" s="13"/>
      <c r="C9" s="13"/>
      <c r="D9" s="13">
        <f t="shared" si="1"/>
        <v>0</v>
      </c>
      <c r="E9" s="13"/>
      <c r="F9" s="13"/>
      <c r="G9" s="13">
        <f t="shared" si="2"/>
        <v>0</v>
      </c>
    </row>
    <row r="10" spans="1:7" x14ac:dyDescent="0.2">
      <c r="A10" s="12" t="s">
        <v>15</v>
      </c>
      <c r="B10" s="13"/>
      <c r="C10" s="13"/>
      <c r="D10" s="13">
        <f t="shared" si="1"/>
        <v>0</v>
      </c>
      <c r="E10" s="13"/>
      <c r="F10" s="13"/>
      <c r="G10" s="13">
        <f t="shared" si="2"/>
        <v>0</v>
      </c>
    </row>
    <row r="11" spans="1:7" x14ac:dyDescent="0.2">
      <c r="A11" s="12" t="s">
        <v>16</v>
      </c>
      <c r="B11" s="13"/>
      <c r="C11" s="13"/>
      <c r="D11" s="13">
        <f t="shared" si="1"/>
        <v>0</v>
      </c>
      <c r="E11" s="13"/>
      <c r="F11" s="13"/>
      <c r="G11" s="13">
        <f t="shared" si="2"/>
        <v>0</v>
      </c>
    </row>
    <row r="12" spans="1:7" x14ac:dyDescent="0.2">
      <c r="A12" s="12" t="s">
        <v>17</v>
      </c>
      <c r="B12" s="13"/>
      <c r="C12" s="13"/>
      <c r="D12" s="13">
        <f t="shared" si="1"/>
        <v>0</v>
      </c>
      <c r="E12" s="13"/>
      <c r="F12" s="13"/>
      <c r="G12" s="13">
        <f t="shared" si="2"/>
        <v>0</v>
      </c>
    </row>
    <row r="13" spans="1:7" x14ac:dyDescent="0.2">
      <c r="A13" s="12"/>
      <c r="B13" s="13"/>
      <c r="C13" s="13"/>
      <c r="D13" s="13">
        <f t="shared" si="1"/>
        <v>0</v>
      </c>
      <c r="E13" s="13"/>
      <c r="F13" s="13"/>
      <c r="G13" s="13">
        <f t="shared" si="2"/>
        <v>0</v>
      </c>
    </row>
    <row r="14" spans="1:7" ht="5.0999999999999996" customHeight="1" x14ac:dyDescent="0.2">
      <c r="A14" s="12"/>
      <c r="B14" s="13"/>
      <c r="C14" s="13"/>
      <c r="D14" s="13"/>
      <c r="E14" s="13"/>
      <c r="F14" s="13"/>
      <c r="G14" s="13"/>
    </row>
    <row r="15" spans="1:7" x14ac:dyDescent="0.2">
      <c r="A15" s="14" t="s">
        <v>18</v>
      </c>
      <c r="B15" s="13"/>
      <c r="C15" s="13"/>
      <c r="D15" s="13"/>
      <c r="E15" s="13"/>
      <c r="F15" s="13"/>
      <c r="G15" s="13"/>
    </row>
    <row r="16" spans="1:7" x14ac:dyDescent="0.2">
      <c r="A16" s="14" t="s">
        <v>19</v>
      </c>
      <c r="B16" s="11">
        <f>SUM(B17:B24)</f>
        <v>0</v>
      </c>
      <c r="C16" s="11">
        <f t="shared" ref="C16:G16" si="3">SUM(C17:C24)</f>
        <v>26874883.250000004</v>
      </c>
      <c r="D16" s="11">
        <f t="shared" si="3"/>
        <v>26874883.250000004</v>
      </c>
      <c r="E16" s="11">
        <f t="shared" si="3"/>
        <v>26726822.960000001</v>
      </c>
      <c r="F16" s="11">
        <f t="shared" si="3"/>
        <v>26726822.960000001</v>
      </c>
      <c r="G16" s="11">
        <f t="shared" si="3"/>
        <v>148060.29000000237</v>
      </c>
    </row>
    <row r="17" spans="1:7" x14ac:dyDescent="0.2">
      <c r="A17" s="12" t="s">
        <v>11</v>
      </c>
      <c r="B17" s="13">
        <v>0</v>
      </c>
      <c r="C17" s="13">
        <v>1131994.96</v>
      </c>
      <c r="D17" s="13">
        <f>B17+C17</f>
        <v>1131994.96</v>
      </c>
      <c r="E17" s="13">
        <v>1062425.98</v>
      </c>
      <c r="F17" s="13">
        <v>1062425.98</v>
      </c>
      <c r="G17" s="13">
        <f t="shared" ref="G17:G24" si="4">D17-E17</f>
        <v>69568.979999999981</v>
      </c>
    </row>
    <row r="18" spans="1:7" x14ac:dyDescent="0.2">
      <c r="A18" s="12" t="s">
        <v>12</v>
      </c>
      <c r="B18" s="13">
        <v>0</v>
      </c>
      <c r="C18" s="13">
        <v>20067522.350000001</v>
      </c>
      <c r="D18" s="13">
        <f t="shared" ref="D18:D24" si="5">B18+C18</f>
        <v>20067522.350000001</v>
      </c>
      <c r="E18" s="13">
        <v>19989031.039999999</v>
      </c>
      <c r="F18" s="13">
        <v>19989031.039999999</v>
      </c>
      <c r="G18" s="13">
        <f t="shared" si="4"/>
        <v>78491.310000002384</v>
      </c>
    </row>
    <row r="19" spans="1:7" x14ac:dyDescent="0.2">
      <c r="A19" s="12" t="s">
        <v>13</v>
      </c>
      <c r="B19" s="13">
        <v>0</v>
      </c>
      <c r="C19" s="13">
        <v>5675365.9400000004</v>
      </c>
      <c r="D19" s="13">
        <f t="shared" si="5"/>
        <v>5675365.9400000004</v>
      </c>
      <c r="E19" s="13">
        <v>5675365.9400000004</v>
      </c>
      <c r="F19" s="13">
        <v>5675365.9400000004</v>
      </c>
      <c r="G19" s="13">
        <f t="shared" si="4"/>
        <v>0</v>
      </c>
    </row>
    <row r="20" spans="1:7" x14ac:dyDescent="0.2">
      <c r="A20" s="12" t="s">
        <v>14</v>
      </c>
      <c r="B20" s="13"/>
      <c r="C20" s="13"/>
      <c r="D20" s="13">
        <f t="shared" si="5"/>
        <v>0</v>
      </c>
      <c r="E20" s="13"/>
      <c r="F20" s="13"/>
      <c r="G20" s="13">
        <f t="shared" si="4"/>
        <v>0</v>
      </c>
    </row>
    <row r="21" spans="1:7" x14ac:dyDescent="0.2">
      <c r="A21" s="12" t="s">
        <v>15</v>
      </c>
      <c r="B21" s="13"/>
      <c r="C21" s="13"/>
      <c r="D21" s="13">
        <f t="shared" si="5"/>
        <v>0</v>
      </c>
      <c r="E21" s="13"/>
      <c r="F21" s="13"/>
      <c r="G21" s="13">
        <f t="shared" si="4"/>
        <v>0</v>
      </c>
    </row>
    <row r="22" spans="1:7" x14ac:dyDescent="0.2">
      <c r="A22" s="12" t="s">
        <v>16</v>
      </c>
      <c r="B22" s="13"/>
      <c r="C22" s="13"/>
      <c r="D22" s="13">
        <f t="shared" si="5"/>
        <v>0</v>
      </c>
      <c r="E22" s="13"/>
      <c r="F22" s="13"/>
      <c r="G22" s="13">
        <f t="shared" si="4"/>
        <v>0</v>
      </c>
    </row>
    <row r="23" spans="1:7" x14ac:dyDescent="0.2">
      <c r="A23" s="12" t="s">
        <v>17</v>
      </c>
      <c r="B23" s="13"/>
      <c r="C23" s="13"/>
      <c r="D23" s="13">
        <f t="shared" si="5"/>
        <v>0</v>
      </c>
      <c r="E23" s="13"/>
      <c r="F23" s="13"/>
      <c r="G23" s="13">
        <f t="shared" si="4"/>
        <v>0</v>
      </c>
    </row>
    <row r="24" spans="1:7" x14ac:dyDescent="0.2">
      <c r="A24" s="12"/>
      <c r="B24" s="13"/>
      <c r="C24" s="13"/>
      <c r="D24" s="13">
        <f t="shared" si="5"/>
        <v>0</v>
      </c>
      <c r="E24" s="13"/>
      <c r="F24" s="13"/>
      <c r="G24" s="13">
        <f t="shared" si="4"/>
        <v>0</v>
      </c>
    </row>
    <row r="25" spans="1:7" ht="5.0999999999999996" customHeight="1" x14ac:dyDescent="0.2">
      <c r="A25" s="15"/>
      <c r="B25" s="13"/>
      <c r="C25" s="13"/>
      <c r="D25" s="13"/>
      <c r="E25" s="13"/>
      <c r="F25" s="13"/>
      <c r="G25" s="13"/>
    </row>
    <row r="26" spans="1:7" x14ac:dyDescent="0.2">
      <c r="A26" s="10" t="s">
        <v>20</v>
      </c>
      <c r="B26" s="11">
        <f>B5+B16</f>
        <v>40561973.259999998</v>
      </c>
      <c r="C26" s="11">
        <f t="shared" ref="C26:G26" si="6">C5+C16</f>
        <v>34450176.5</v>
      </c>
      <c r="D26" s="11">
        <f t="shared" si="6"/>
        <v>75012149.760000005</v>
      </c>
      <c r="E26" s="11">
        <f t="shared" si="6"/>
        <v>69884319.930000007</v>
      </c>
      <c r="F26" s="11">
        <f t="shared" si="6"/>
        <v>69874319.930000007</v>
      </c>
      <c r="G26" s="11">
        <f t="shared" si="6"/>
        <v>5127829.8300000075</v>
      </c>
    </row>
    <row r="27" spans="1:7" ht="5.0999999999999996" customHeight="1" x14ac:dyDescent="0.2">
      <c r="A27" s="16"/>
      <c r="B27" s="17"/>
      <c r="C27" s="17"/>
      <c r="D27" s="17"/>
      <c r="E27" s="17"/>
      <c r="F27" s="17"/>
      <c r="G27" s="17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paperSize="11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</vt:lpstr>
      <vt:lpstr>'F6b'!Títulos_a_imprimir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2021-01-28T22:45:26Z</dcterms:created>
  <dcterms:modified xsi:type="dcterms:W3CDTF">2021-01-28T22:46:12Z</dcterms:modified>
</cp:coreProperties>
</file>